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Cómputo CGE" sheetId="9" r:id="rId1"/>
  </sheets>
  <calcPr calcId="124519" calcMode="manual"/>
</workbook>
</file>

<file path=xl/calcChain.xml><?xml version="1.0" encoding="utf-8"?>
<calcChain xmlns="http://schemas.openxmlformats.org/spreadsheetml/2006/main">
  <c r="G51" i="9"/>
  <c r="N20"/>
  <c r="N22"/>
  <c r="G30"/>
  <c r="N29"/>
  <c r="N28"/>
  <c r="N27"/>
  <c r="N26"/>
  <c r="N25"/>
  <c r="N24"/>
  <c r="N23"/>
  <c r="N21"/>
  <c r="N19"/>
  <c r="N18"/>
  <c r="N17"/>
  <c r="N16"/>
  <c r="N30" s="1"/>
  <c r="K30"/>
  <c r="L30"/>
  <c r="M30"/>
  <c r="J30"/>
  <c r="I30"/>
  <c r="H30" l="1"/>
</calcChain>
</file>

<file path=xl/sharedStrings.xml><?xml version="1.0" encoding="utf-8"?>
<sst xmlns="http://schemas.openxmlformats.org/spreadsheetml/2006/main" count="40" uniqueCount="36">
  <si>
    <t>INSTITUTO ESTATAL ELECTORAL DE BAJA CALIFORNIA</t>
  </si>
  <si>
    <t>CANDIDATOS NO REGISTRADOS</t>
  </si>
  <si>
    <t>VOTOS NULOS</t>
  </si>
  <si>
    <t>VOTACIÓN TOTAL</t>
  </si>
  <si>
    <t>MODIFICACIÓN DE RESULTADOS ELECTORALES 
DE LA ELECCIÓN DE MUNÍCIPES DEL AYUNTAMIENTO DE ENSENADA</t>
  </si>
  <si>
    <t>Partido Político / Coalición</t>
  </si>
  <si>
    <t>En cumplimiento a lo ordenado en la Sentencia RR-139/2016 y Acumulados RR-138/2016, RR-141/2016 y RR-142/02016 del Tribunal de Justicia Electoral del Estado de Baja California</t>
  </si>
  <si>
    <t>RECOMPOSICIÓN DEL CÓMPUTO DISTRITAL DE LA ELECCIÓN DE MUNÍCIPES AL AYUNTAMIENTO DE TIJUANA, BAJA CALIFORNIA</t>
  </si>
  <si>
    <t>RECOMPOSICIÓN DEL CÓMPUTO DE LA ELECCIÓN DE MUNÍCIPES POR EL CONSEJO GENERAL</t>
  </si>
  <si>
    <t>Una vez obtenida la votación final de votos obtenida por planilla en los Distritos Electorales VIII, IX, X, XI, XIII y XVI, a fin de recomponer el CÓMPUTO DE LA ELECCIÓN DE MUNÍCIPES POR EL CONSEJO GENERAL, debe procederse a sumar las cantidades que arrojaron dichos rubros, junto con la obtenida en el Distrito Electoral XII, a fin de determinar quien obtuvo el mayor número de votos, lo cual se aprecia en el siguiente esquema:</t>
  </si>
  <si>
    <t>VIII DISTRITO</t>
  </si>
  <si>
    <t>IX DISTRITO</t>
  </si>
  <si>
    <t>X DISTRITO</t>
  </si>
  <si>
    <t>XI DISTRITO</t>
  </si>
  <si>
    <t>XII DISTRITO</t>
  </si>
  <si>
    <t>XIII DISTRITO</t>
  </si>
  <si>
    <t>XVI DISTRITO</t>
  </si>
  <si>
    <t>TOTAL 
(suma de distritos)</t>
  </si>
  <si>
    <t>Por tanto, el resultado de la votación de la elección de munícipes al Ayuntamiento de Tijuana, Baja California, en base a la recomposición por nulidad de votación en casillas, es el siguiente:</t>
  </si>
  <si>
    <t>Letra</t>
  </si>
  <si>
    <t>Número</t>
  </si>
  <si>
    <t>Ochenta y siete mil trescientos cuatro</t>
  </si>
  <si>
    <t>Siete mil cuatrocientos setenta y cuatro</t>
  </si>
  <si>
    <t>Siete mil ochocientos catorce</t>
  </si>
  <si>
    <t>Noventa mil cuatrocientos setenta y dos</t>
  </si>
  <si>
    <t>Cuarenta y ocho mil ciento setenta y seis</t>
  </si>
  <si>
    <t>Seis mil seiscientos cuarenta y seis</t>
  </si>
  <si>
    <t>Dos mil setecientos sesenta</t>
  </si>
  <si>
    <t>Dos mil seiscientos cuarenta y cinco</t>
  </si>
  <si>
    <t>Tres mil cincuenta y uno</t>
  </si>
  <si>
    <t>Treinta y cuatro mil ochocientos veinticinco</t>
  </si>
  <si>
    <t>Cinco mil seiscientos cuarenta y seis</t>
  </si>
  <si>
    <t>Trescientos veintiséis</t>
  </si>
  <si>
    <t>Once mil novecientos veintinueve</t>
  </si>
  <si>
    <t>Cuatrocientos tres mil seiscientos
sesenta y cinco</t>
  </si>
  <si>
    <t>Noventa y cuatro mil quinientos 
noventa y tres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</si>
</sst>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Arial"/>
      <family val="2"/>
    </font>
    <font>
      <sz val="9"/>
      <name val="Calibri"/>
      <family val="2"/>
    </font>
    <font>
      <sz val="8"/>
      <name val="Arial"/>
      <family val="2"/>
    </font>
    <font>
      <b/>
      <sz val="9"/>
      <name val="Corbel"/>
      <family val="2"/>
    </font>
    <font>
      <b/>
      <sz val="10"/>
      <name val="Corbel"/>
      <family val="2"/>
    </font>
    <font>
      <b/>
      <sz val="12"/>
      <name val="Corbel"/>
      <family val="2"/>
    </font>
    <font>
      <b/>
      <sz val="14"/>
      <name val="Corbel"/>
      <family val="2"/>
    </font>
    <font>
      <sz val="11"/>
      <name val="Calibri"/>
      <family val="2"/>
    </font>
    <font>
      <b/>
      <sz val="11"/>
      <name val="Corbel"/>
      <family val="2"/>
    </font>
    <font>
      <b/>
      <sz val="14"/>
      <color theme="0"/>
      <name val="Corbel"/>
      <family val="2"/>
    </font>
    <font>
      <b/>
      <sz val="16"/>
      <color theme="7" tint="-0.499984740745262"/>
      <name val="Corbel"/>
      <family val="2"/>
    </font>
    <font>
      <b/>
      <sz val="16"/>
      <name val="Century Gothic"/>
      <family val="2"/>
    </font>
    <font>
      <sz val="12"/>
      <name val="Corbel"/>
      <family val="2"/>
    </font>
    <font>
      <b/>
      <sz val="11"/>
      <name val="Calibri"/>
      <family val="2"/>
    </font>
    <font>
      <b/>
      <sz val="12"/>
      <color theme="1"/>
      <name val="Corbel"/>
      <family val="2"/>
    </font>
    <font>
      <sz val="11"/>
      <name val="Corbe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5">
    <xf numFmtId="0" fontId="0" fillId="0" borderId="0" xfId="0"/>
    <xf numFmtId="0" fontId="2" fillId="2" borderId="0" xfId="0" applyFont="1" applyFill="1" applyBorder="1" applyAlignment="1">
      <alignment vertical="top" wrapText="1" readingOrder="1"/>
    </xf>
    <xf numFmtId="0" fontId="0" fillId="0" borderId="0" xfId="0" applyBorder="1"/>
    <xf numFmtId="0" fontId="4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wrapText="1"/>
    </xf>
    <xf numFmtId="0" fontId="0" fillId="0" borderId="0" xfId="0" applyFill="1" applyBorder="1"/>
    <xf numFmtId="0" fontId="4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center" vertical="center" wrapText="1"/>
    </xf>
    <xf numFmtId="1" fontId="1" fillId="2" borderId="0" xfId="0" applyNumberFormat="1" applyFont="1" applyFill="1" applyBorder="1" applyAlignment="1"/>
    <xf numFmtId="0" fontId="6" fillId="0" borderId="0" xfId="1" applyFont="1" applyFill="1" applyBorder="1" applyAlignment="1">
      <alignment horizontal="justify" vertical="justify" wrapText="1"/>
    </xf>
    <xf numFmtId="0" fontId="8" fillId="2" borderId="0" xfId="0" applyFont="1" applyFill="1" applyBorder="1" applyAlignment="1">
      <alignment vertical="center" wrapText="1" readingOrder="1"/>
    </xf>
    <xf numFmtId="0" fontId="13" fillId="0" borderId="0" xfId="0" applyFont="1" applyFill="1" applyBorder="1" applyAlignment="1">
      <alignment horizontal="center" vertical="center" wrapText="1" readingOrder="1"/>
    </xf>
    <xf numFmtId="0" fontId="13" fillId="2" borderId="0" xfId="0" applyFont="1" applyFill="1" applyBorder="1" applyAlignment="1">
      <alignment vertical="center" wrapText="1" readingOrder="1"/>
    </xf>
    <xf numFmtId="0" fontId="12" fillId="0" borderId="0" xfId="1" applyFont="1" applyFill="1" applyBorder="1" applyAlignment="1">
      <alignment vertical="center" wrapText="1"/>
    </xf>
    <xf numFmtId="1" fontId="14" fillId="2" borderId="0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 wrapText="1" readingOrder="1"/>
    </xf>
    <xf numFmtId="0" fontId="6" fillId="0" borderId="0" xfId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10" fillId="0" borderId="1" xfId="1" applyNumberFormat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justify" vertical="center" wrapText="1"/>
    </xf>
    <xf numFmtId="3" fontId="16" fillId="0" borderId="1" xfId="1" applyNumberFormat="1" applyFont="1" applyFill="1" applyBorder="1" applyAlignment="1">
      <alignment horizontal="center" vertical="center" wrapText="1"/>
    </xf>
    <xf numFmtId="3" fontId="10" fillId="0" borderId="0" xfId="1" applyNumberFormat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3" fontId="16" fillId="0" borderId="0" xfId="1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3" fontId="10" fillId="0" borderId="2" xfId="1" applyNumberFormat="1" applyFont="1" applyFill="1" applyBorder="1" applyAlignment="1">
      <alignment horizontal="center" vertical="center" wrapText="1"/>
    </xf>
    <xf numFmtId="3" fontId="10" fillId="0" borderId="3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3" fontId="16" fillId="0" borderId="2" xfId="1" applyNumberFormat="1" applyFont="1" applyFill="1" applyBorder="1" applyAlignment="1">
      <alignment horizontal="center" vertical="center" wrapText="1"/>
    </xf>
    <xf numFmtId="3" fontId="16" fillId="0" borderId="3" xfId="1" applyNumberFormat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justify" wrapText="1"/>
    </xf>
    <xf numFmtId="0" fontId="9" fillId="4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1" fontId="14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 wrapText="1" readingOrder="1"/>
    </xf>
    <xf numFmtId="0" fontId="8" fillId="2" borderId="0" xfId="0" applyFont="1" applyFill="1" applyBorder="1" applyAlignment="1">
      <alignment horizontal="center" vertical="center" wrapText="1" readingOrder="1"/>
    </xf>
    <xf numFmtId="0" fontId="12" fillId="3" borderId="0" xfId="1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justify" vertical="center" wrapText="1"/>
    </xf>
    <xf numFmtId="3" fontId="11" fillId="0" borderId="1" xfId="1" applyNumberFormat="1" applyFont="1" applyFill="1" applyBorder="1" applyAlignment="1">
      <alignment horizontal="left" vertical="center" wrapText="1"/>
    </xf>
    <xf numFmtId="3" fontId="18" fillId="0" borderId="1" xfId="1" applyNumberFormat="1" applyFont="1" applyFill="1" applyBorder="1" applyAlignment="1">
      <alignment horizontal="left" vertical="center" wrapText="1"/>
    </xf>
    <xf numFmtId="0" fontId="11" fillId="5" borderId="2" xfId="1" applyFont="1" applyFill="1" applyBorder="1" applyAlignment="1">
      <alignment horizontal="center" vertical="center" wrapText="1"/>
    </xf>
    <xf numFmtId="0" fontId="11" fillId="5" borderId="4" xfId="1" applyFont="1" applyFill="1" applyBorder="1" applyAlignment="1">
      <alignment horizontal="center" vertical="center" wrapText="1"/>
    </xf>
    <xf numFmtId="0" fontId="11" fillId="5" borderId="3" xfId="1" applyFont="1" applyFill="1" applyBorder="1" applyAlignment="1">
      <alignment horizontal="center" vertical="center" wrapText="1"/>
    </xf>
    <xf numFmtId="3" fontId="18" fillId="0" borderId="1" xfId="1" applyNumberFormat="1" applyFont="1" applyFill="1" applyBorder="1" applyAlignment="1">
      <alignment horizontal="left" vertical="center"/>
    </xf>
    <xf numFmtId="0" fontId="17" fillId="0" borderId="0" xfId="0" applyFont="1" applyBorder="1" applyAlignment="1">
      <alignment horizontal="center" vertical="center" wrapText="1"/>
    </xf>
    <xf numFmtId="3" fontId="10" fillId="0" borderId="4" xfId="1" applyNumberFormat="1" applyFont="1" applyFill="1" applyBorder="1" applyAlignment="1">
      <alignment horizontal="center" vertical="center" wrapText="1"/>
    </xf>
    <xf numFmtId="3" fontId="16" fillId="0" borderId="4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_Municipios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png"/><Relationship Id="rId16" Type="http://schemas.openxmlformats.org/officeDocument/2006/relationships/image" Target="../media/image16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emf"/><Relationship Id="rId14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71438</xdr:colOff>
      <xdr:row>7</xdr:row>
      <xdr:rowOff>0</xdr:rowOff>
    </xdr:from>
    <xdr:to>
      <xdr:col>11</xdr:col>
      <xdr:colOff>309563</xdr:colOff>
      <xdr:row>7</xdr:row>
      <xdr:rowOff>0</xdr:rowOff>
    </xdr:to>
    <xdr:pic>
      <xdr:nvPicPr>
        <xdr:cNvPr id="2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00713" y="3600450"/>
          <a:ext cx="238125" cy="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71438</xdr:colOff>
      <xdr:row>10</xdr:row>
      <xdr:rowOff>0</xdr:rowOff>
    </xdr:from>
    <xdr:to>
      <xdr:col>11</xdr:col>
      <xdr:colOff>309563</xdr:colOff>
      <xdr:row>10</xdr:row>
      <xdr:rowOff>0</xdr:rowOff>
    </xdr:to>
    <xdr:pic>
      <xdr:nvPicPr>
        <xdr:cNvPr id="3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00713" y="28755975"/>
          <a:ext cx="238125" cy="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71438</xdr:colOff>
      <xdr:row>31</xdr:row>
      <xdr:rowOff>0</xdr:rowOff>
    </xdr:from>
    <xdr:to>
      <xdr:col>12</xdr:col>
      <xdr:colOff>309563</xdr:colOff>
      <xdr:row>31</xdr:row>
      <xdr:rowOff>0</xdr:rowOff>
    </xdr:to>
    <xdr:pic>
      <xdr:nvPicPr>
        <xdr:cNvPr id="4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67488" y="39462075"/>
          <a:ext cx="238125" cy="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71438</xdr:colOff>
      <xdr:row>7</xdr:row>
      <xdr:rowOff>0</xdr:rowOff>
    </xdr:from>
    <xdr:to>
      <xdr:col>11</xdr:col>
      <xdr:colOff>309563</xdr:colOff>
      <xdr:row>7</xdr:row>
      <xdr:rowOff>0</xdr:rowOff>
    </xdr:to>
    <xdr:pic>
      <xdr:nvPicPr>
        <xdr:cNvPr id="5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00713" y="28108275"/>
          <a:ext cx="23812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103909</xdr:colOff>
      <xdr:row>0</xdr:row>
      <xdr:rowOff>103909</xdr:rowOff>
    </xdr:from>
    <xdr:to>
      <xdr:col>3</xdr:col>
      <xdr:colOff>372340</xdr:colOff>
      <xdr:row>3</xdr:row>
      <xdr:rowOff>22265</xdr:rowOff>
    </xdr:to>
    <xdr:pic>
      <xdr:nvPicPr>
        <xdr:cNvPr id="6" name="5 Imagen" descr="LOGO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r="52839"/>
        <a:stretch>
          <a:fillRect/>
        </a:stretch>
      </xdr:blipFill>
      <xdr:spPr>
        <a:xfrm>
          <a:off x="103909" y="103909"/>
          <a:ext cx="988868" cy="1051831"/>
        </a:xfrm>
        <a:prstGeom prst="rect">
          <a:avLst/>
        </a:prstGeom>
      </xdr:spPr>
    </xdr:pic>
    <xdr:clientData/>
  </xdr:twoCellAnchor>
  <xdr:twoCellAnchor editAs="oneCell">
    <xdr:from>
      <xdr:col>5</xdr:col>
      <xdr:colOff>128154</xdr:colOff>
      <xdr:row>15</xdr:row>
      <xdr:rowOff>69272</xdr:rowOff>
    </xdr:from>
    <xdr:to>
      <xdr:col>5</xdr:col>
      <xdr:colOff>457199</xdr:colOff>
      <xdr:row>15</xdr:row>
      <xdr:rowOff>398317</xdr:rowOff>
    </xdr:to>
    <xdr:pic>
      <xdr:nvPicPr>
        <xdr:cNvPr id="4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756063" y="4450772"/>
          <a:ext cx="329045" cy="32904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398315</xdr:colOff>
      <xdr:row>17</xdr:row>
      <xdr:rowOff>51954</xdr:rowOff>
    </xdr:from>
    <xdr:to>
      <xdr:col>5</xdr:col>
      <xdr:colOff>373204</xdr:colOff>
      <xdr:row>17</xdr:row>
      <xdr:rowOff>424295</xdr:rowOff>
    </xdr:to>
    <xdr:pic>
      <xdr:nvPicPr>
        <xdr:cNvPr id="43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627040" y="31074879"/>
          <a:ext cx="374939" cy="37234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132729</xdr:colOff>
      <xdr:row>18</xdr:row>
      <xdr:rowOff>71005</xdr:rowOff>
    </xdr:from>
    <xdr:to>
      <xdr:col>5</xdr:col>
      <xdr:colOff>442897</xdr:colOff>
      <xdr:row>18</xdr:row>
      <xdr:rowOff>415636</xdr:rowOff>
    </xdr:to>
    <xdr:pic>
      <xdr:nvPicPr>
        <xdr:cNvPr id="46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760638" y="5976505"/>
          <a:ext cx="310168" cy="344631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129325</xdr:colOff>
      <xdr:row>19</xdr:row>
      <xdr:rowOff>48057</xdr:rowOff>
    </xdr:from>
    <xdr:to>
      <xdr:col>5</xdr:col>
      <xdr:colOff>469319</xdr:colOff>
      <xdr:row>19</xdr:row>
      <xdr:rowOff>463605</xdr:rowOff>
    </xdr:to>
    <xdr:pic>
      <xdr:nvPicPr>
        <xdr:cNvPr id="48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757234" y="6421148"/>
          <a:ext cx="339994" cy="415548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136253</xdr:colOff>
      <xdr:row>20</xdr:row>
      <xdr:rowOff>102610</xdr:rowOff>
    </xdr:from>
    <xdr:to>
      <xdr:col>5</xdr:col>
      <xdr:colOff>548117</xdr:colOff>
      <xdr:row>20</xdr:row>
      <xdr:rowOff>407031</xdr:rowOff>
    </xdr:to>
    <xdr:pic>
      <xdr:nvPicPr>
        <xdr:cNvPr id="49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764162" y="6960610"/>
          <a:ext cx="411864" cy="304421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133658</xdr:colOff>
      <xdr:row>21</xdr:row>
      <xdr:rowOff>112567</xdr:rowOff>
    </xdr:from>
    <xdr:to>
      <xdr:col>5</xdr:col>
      <xdr:colOff>650294</xdr:colOff>
      <xdr:row>21</xdr:row>
      <xdr:rowOff>391552</xdr:rowOff>
    </xdr:to>
    <xdr:pic>
      <xdr:nvPicPr>
        <xdr:cNvPr id="50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1567" y="7455476"/>
          <a:ext cx="516636" cy="27898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131430</xdr:colOff>
      <xdr:row>22</xdr:row>
      <xdr:rowOff>65375</xdr:rowOff>
    </xdr:from>
    <xdr:to>
      <xdr:col>5</xdr:col>
      <xdr:colOff>489235</xdr:colOff>
      <xdr:row>22</xdr:row>
      <xdr:rowOff>440218</xdr:rowOff>
    </xdr:to>
    <xdr:pic>
      <xdr:nvPicPr>
        <xdr:cNvPr id="51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759339" y="7936489"/>
          <a:ext cx="357805" cy="374843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105143</xdr:colOff>
      <xdr:row>23</xdr:row>
      <xdr:rowOff>80156</xdr:rowOff>
    </xdr:from>
    <xdr:to>
      <xdr:col>5</xdr:col>
      <xdr:colOff>436415</xdr:colOff>
      <xdr:row>23</xdr:row>
      <xdr:rowOff>427203</xdr:rowOff>
    </xdr:to>
    <xdr:pic>
      <xdr:nvPicPr>
        <xdr:cNvPr id="52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733052" y="8444838"/>
          <a:ext cx="331272" cy="34704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51954</xdr:colOff>
      <xdr:row>16</xdr:row>
      <xdr:rowOff>63651</xdr:rowOff>
    </xdr:from>
    <xdr:to>
      <xdr:col>5</xdr:col>
      <xdr:colOff>77928</xdr:colOff>
      <xdr:row>16</xdr:row>
      <xdr:rowOff>306102</xdr:rowOff>
    </xdr:to>
    <xdr:pic>
      <xdr:nvPicPr>
        <xdr:cNvPr id="71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463386" y="4895424"/>
          <a:ext cx="242451" cy="24245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340298</xdr:colOff>
      <xdr:row>16</xdr:row>
      <xdr:rowOff>51954</xdr:rowOff>
    </xdr:from>
    <xdr:to>
      <xdr:col>5</xdr:col>
      <xdr:colOff>585787</xdr:colOff>
      <xdr:row>16</xdr:row>
      <xdr:rowOff>297443</xdr:rowOff>
    </xdr:to>
    <xdr:pic>
      <xdr:nvPicPr>
        <xdr:cNvPr id="72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68207" y="4883727"/>
          <a:ext cx="245489" cy="245489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68038</xdr:colOff>
      <xdr:row>16</xdr:row>
      <xdr:rowOff>277095</xdr:rowOff>
    </xdr:from>
    <xdr:to>
      <xdr:col>5</xdr:col>
      <xdr:colOff>330842</xdr:colOff>
      <xdr:row>16</xdr:row>
      <xdr:rowOff>539899</xdr:rowOff>
    </xdr:to>
    <xdr:pic>
      <xdr:nvPicPr>
        <xdr:cNvPr id="73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695947" y="5108868"/>
          <a:ext cx="262804" cy="262804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582137</xdr:colOff>
      <xdr:row>16</xdr:row>
      <xdr:rowOff>254332</xdr:rowOff>
    </xdr:from>
    <xdr:to>
      <xdr:col>5</xdr:col>
      <xdr:colOff>833066</xdr:colOff>
      <xdr:row>16</xdr:row>
      <xdr:rowOff>505261</xdr:rowOff>
    </xdr:to>
    <xdr:pic>
      <xdr:nvPicPr>
        <xdr:cNvPr id="74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210046" y="5086105"/>
          <a:ext cx="250929" cy="250929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124070</xdr:colOff>
      <xdr:row>24</xdr:row>
      <xdr:rowOff>41014</xdr:rowOff>
    </xdr:from>
    <xdr:to>
      <xdr:col>5</xdr:col>
      <xdr:colOff>458932</xdr:colOff>
      <xdr:row>24</xdr:row>
      <xdr:rowOff>446373</xdr:rowOff>
    </xdr:to>
    <xdr:pic>
      <xdr:nvPicPr>
        <xdr:cNvPr id="21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500865" y="9193673"/>
          <a:ext cx="334862" cy="405359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121227</xdr:colOff>
      <xdr:row>25</xdr:row>
      <xdr:rowOff>59934</xdr:rowOff>
    </xdr:from>
    <xdr:to>
      <xdr:col>5</xdr:col>
      <xdr:colOff>465044</xdr:colOff>
      <xdr:row>25</xdr:row>
      <xdr:rowOff>449593</xdr:rowOff>
    </xdr:to>
    <xdr:pic>
      <xdr:nvPicPr>
        <xdr:cNvPr id="2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498022" y="9714820"/>
          <a:ext cx="343817" cy="389659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77932</xdr:colOff>
      <xdr:row>26</xdr:row>
      <xdr:rowOff>56396</xdr:rowOff>
    </xdr:from>
    <xdr:to>
      <xdr:col>5</xdr:col>
      <xdr:colOff>484909</xdr:colOff>
      <xdr:row>26</xdr:row>
      <xdr:rowOff>446416</xdr:rowOff>
    </xdr:to>
    <xdr:pic>
      <xdr:nvPicPr>
        <xdr:cNvPr id="2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454727" y="10213510"/>
          <a:ext cx="406977" cy="39002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128154</xdr:colOff>
      <xdr:row>36</xdr:row>
      <xdr:rowOff>69272</xdr:rowOff>
    </xdr:from>
    <xdr:to>
      <xdr:col>5</xdr:col>
      <xdr:colOff>457199</xdr:colOff>
      <xdr:row>36</xdr:row>
      <xdr:rowOff>398317</xdr:rowOff>
    </xdr:to>
    <xdr:pic>
      <xdr:nvPicPr>
        <xdr:cNvPr id="39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504949" y="4727863"/>
          <a:ext cx="329045" cy="32904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398315</xdr:colOff>
      <xdr:row>38</xdr:row>
      <xdr:rowOff>51954</xdr:rowOff>
    </xdr:from>
    <xdr:to>
      <xdr:col>5</xdr:col>
      <xdr:colOff>373204</xdr:colOff>
      <xdr:row>38</xdr:row>
      <xdr:rowOff>424295</xdr:rowOff>
    </xdr:to>
    <xdr:pic>
      <xdr:nvPicPr>
        <xdr:cNvPr id="40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77658" y="5740977"/>
          <a:ext cx="372341" cy="37234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132729</xdr:colOff>
      <xdr:row>39</xdr:row>
      <xdr:rowOff>71005</xdr:rowOff>
    </xdr:from>
    <xdr:to>
      <xdr:col>5</xdr:col>
      <xdr:colOff>442897</xdr:colOff>
      <xdr:row>39</xdr:row>
      <xdr:rowOff>415636</xdr:rowOff>
    </xdr:to>
    <xdr:pic>
      <xdr:nvPicPr>
        <xdr:cNvPr id="4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09524" y="6253596"/>
          <a:ext cx="310168" cy="344631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129325</xdr:colOff>
      <xdr:row>40</xdr:row>
      <xdr:rowOff>48057</xdr:rowOff>
    </xdr:from>
    <xdr:to>
      <xdr:col>5</xdr:col>
      <xdr:colOff>469319</xdr:colOff>
      <xdr:row>40</xdr:row>
      <xdr:rowOff>463605</xdr:rowOff>
    </xdr:to>
    <xdr:pic>
      <xdr:nvPicPr>
        <xdr:cNvPr id="44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506120" y="6698239"/>
          <a:ext cx="339994" cy="415548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136253</xdr:colOff>
      <xdr:row>41</xdr:row>
      <xdr:rowOff>102610</xdr:rowOff>
    </xdr:from>
    <xdr:to>
      <xdr:col>5</xdr:col>
      <xdr:colOff>548117</xdr:colOff>
      <xdr:row>41</xdr:row>
      <xdr:rowOff>407031</xdr:rowOff>
    </xdr:to>
    <xdr:pic>
      <xdr:nvPicPr>
        <xdr:cNvPr id="45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513048" y="7237701"/>
          <a:ext cx="411864" cy="304421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133658</xdr:colOff>
      <xdr:row>42</xdr:row>
      <xdr:rowOff>112567</xdr:rowOff>
    </xdr:from>
    <xdr:to>
      <xdr:col>5</xdr:col>
      <xdr:colOff>650294</xdr:colOff>
      <xdr:row>42</xdr:row>
      <xdr:rowOff>391552</xdr:rowOff>
    </xdr:to>
    <xdr:pic>
      <xdr:nvPicPr>
        <xdr:cNvPr id="47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10453" y="7732567"/>
          <a:ext cx="516636" cy="27898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131430</xdr:colOff>
      <xdr:row>43</xdr:row>
      <xdr:rowOff>65375</xdr:rowOff>
    </xdr:from>
    <xdr:to>
      <xdr:col>5</xdr:col>
      <xdr:colOff>489235</xdr:colOff>
      <xdr:row>43</xdr:row>
      <xdr:rowOff>440218</xdr:rowOff>
    </xdr:to>
    <xdr:pic>
      <xdr:nvPicPr>
        <xdr:cNvPr id="53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508225" y="8213580"/>
          <a:ext cx="357805" cy="374843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105143</xdr:colOff>
      <xdr:row>44</xdr:row>
      <xdr:rowOff>80156</xdr:rowOff>
    </xdr:from>
    <xdr:to>
      <xdr:col>5</xdr:col>
      <xdr:colOff>436415</xdr:colOff>
      <xdr:row>44</xdr:row>
      <xdr:rowOff>427203</xdr:rowOff>
    </xdr:to>
    <xdr:pic>
      <xdr:nvPicPr>
        <xdr:cNvPr id="54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481938" y="8721929"/>
          <a:ext cx="331272" cy="34704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51954</xdr:colOff>
      <xdr:row>37</xdr:row>
      <xdr:rowOff>63651</xdr:rowOff>
    </xdr:from>
    <xdr:to>
      <xdr:col>5</xdr:col>
      <xdr:colOff>77928</xdr:colOff>
      <xdr:row>37</xdr:row>
      <xdr:rowOff>306102</xdr:rowOff>
    </xdr:to>
    <xdr:pic>
      <xdr:nvPicPr>
        <xdr:cNvPr id="55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212272" y="5172515"/>
          <a:ext cx="242451" cy="24245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340298</xdr:colOff>
      <xdr:row>37</xdr:row>
      <xdr:rowOff>51954</xdr:rowOff>
    </xdr:from>
    <xdr:to>
      <xdr:col>5</xdr:col>
      <xdr:colOff>585787</xdr:colOff>
      <xdr:row>37</xdr:row>
      <xdr:rowOff>297443</xdr:rowOff>
    </xdr:to>
    <xdr:pic>
      <xdr:nvPicPr>
        <xdr:cNvPr id="56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717093" y="5160818"/>
          <a:ext cx="245489" cy="245489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68038</xdr:colOff>
      <xdr:row>37</xdr:row>
      <xdr:rowOff>277095</xdr:rowOff>
    </xdr:from>
    <xdr:to>
      <xdr:col>5</xdr:col>
      <xdr:colOff>330842</xdr:colOff>
      <xdr:row>37</xdr:row>
      <xdr:rowOff>539899</xdr:rowOff>
    </xdr:to>
    <xdr:pic>
      <xdr:nvPicPr>
        <xdr:cNvPr id="57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444833" y="5385959"/>
          <a:ext cx="262804" cy="262804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582137</xdr:colOff>
      <xdr:row>37</xdr:row>
      <xdr:rowOff>254332</xdr:rowOff>
    </xdr:from>
    <xdr:to>
      <xdr:col>5</xdr:col>
      <xdr:colOff>833066</xdr:colOff>
      <xdr:row>37</xdr:row>
      <xdr:rowOff>505261</xdr:rowOff>
    </xdr:to>
    <xdr:pic>
      <xdr:nvPicPr>
        <xdr:cNvPr id="58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58932" y="5363196"/>
          <a:ext cx="250929" cy="250929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124070</xdr:colOff>
      <xdr:row>45</xdr:row>
      <xdr:rowOff>41014</xdr:rowOff>
    </xdr:from>
    <xdr:to>
      <xdr:col>5</xdr:col>
      <xdr:colOff>458932</xdr:colOff>
      <xdr:row>45</xdr:row>
      <xdr:rowOff>446373</xdr:rowOff>
    </xdr:to>
    <xdr:pic>
      <xdr:nvPicPr>
        <xdr:cNvPr id="59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500865" y="9193673"/>
          <a:ext cx="334862" cy="405359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121227</xdr:colOff>
      <xdr:row>46</xdr:row>
      <xdr:rowOff>59934</xdr:rowOff>
    </xdr:from>
    <xdr:to>
      <xdr:col>5</xdr:col>
      <xdr:colOff>465044</xdr:colOff>
      <xdr:row>46</xdr:row>
      <xdr:rowOff>449593</xdr:rowOff>
    </xdr:to>
    <xdr:pic>
      <xdr:nvPicPr>
        <xdr:cNvPr id="6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498022" y="9714820"/>
          <a:ext cx="343817" cy="389659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77932</xdr:colOff>
      <xdr:row>47</xdr:row>
      <xdr:rowOff>56396</xdr:rowOff>
    </xdr:from>
    <xdr:to>
      <xdr:col>5</xdr:col>
      <xdr:colOff>484909</xdr:colOff>
      <xdr:row>47</xdr:row>
      <xdr:rowOff>446416</xdr:rowOff>
    </xdr:to>
    <xdr:pic>
      <xdr:nvPicPr>
        <xdr:cNvPr id="6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454727" y="10213510"/>
          <a:ext cx="406977" cy="39002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52"/>
  <sheetViews>
    <sheetView tabSelected="1" topLeftCell="A25" zoomScale="110" zoomScaleNormal="110" workbookViewId="0">
      <selection activeCell="O36" sqref="O36"/>
    </sheetView>
  </sheetViews>
  <sheetFormatPr baseColWidth="10" defaultRowHeight="15"/>
  <cols>
    <col min="1" max="1" width="3" customWidth="1"/>
    <col min="2" max="2" width="4.7109375" customWidth="1"/>
    <col min="3" max="3" width="3.140625" customWidth="1"/>
    <col min="4" max="4" width="6.5703125" customWidth="1"/>
    <col min="5" max="5" width="3.28515625" customWidth="1"/>
    <col min="6" max="6" width="13" customWidth="1"/>
    <col min="7" max="7" width="9.28515625" customWidth="1"/>
    <col min="8" max="8" width="9.42578125" customWidth="1"/>
    <col min="9" max="9" width="9.28515625" customWidth="1"/>
    <col min="10" max="10" width="8.85546875" customWidth="1"/>
    <col min="11" max="11" width="9.5703125" customWidth="1"/>
    <col min="12" max="12" width="10.42578125" customWidth="1"/>
    <col min="13" max="13" width="9.85546875" style="22" customWidth="1"/>
    <col min="14" max="14" width="12.5703125" customWidth="1"/>
    <col min="15" max="15" width="6.7109375" customWidth="1"/>
    <col min="16" max="16" width="7.42578125" customWidth="1"/>
    <col min="17" max="17" width="7.5703125" customWidth="1"/>
    <col min="18" max="18" width="8" customWidth="1"/>
    <col min="19" max="25" width="5.7109375" customWidth="1"/>
    <col min="26" max="31" width="6.28515625" customWidth="1"/>
    <col min="32" max="32" width="5.28515625" customWidth="1"/>
  </cols>
  <sheetData>
    <row r="1" spans="1:32" ht="34.5" customHeight="1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16"/>
      <c r="R1" s="16"/>
    </row>
    <row r="2" spans="1:32" ht="43.5" customHeight="1">
      <c r="A2" s="42" t="s">
        <v>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14"/>
      <c r="R2" s="14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1:32" ht="11.2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9"/>
      <c r="N3" s="13"/>
      <c r="O3" s="13"/>
      <c r="P3" s="13"/>
      <c r="Q3" s="13"/>
      <c r="R3" s="14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32.25" customHeight="1">
      <c r="B4" s="43" t="s">
        <v>6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12"/>
      <c r="R4" s="12"/>
      <c r="S4" s="12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ht="11.25" customHeight="1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20"/>
      <c r="N5" s="17"/>
      <c r="O5" s="17"/>
      <c r="P5" s="17"/>
      <c r="Q5" s="17"/>
      <c r="R5" s="17"/>
      <c r="S5" s="12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s="7" customFormat="1" ht="40.5" customHeight="1">
      <c r="B6" s="44" t="s">
        <v>7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15"/>
      <c r="R6" s="15"/>
      <c r="S6" s="3"/>
      <c r="T6" s="3"/>
      <c r="U6" s="3"/>
      <c r="V6" s="3"/>
      <c r="W6" s="3"/>
      <c r="X6" s="3"/>
      <c r="Y6" s="3"/>
      <c r="Z6" s="4"/>
      <c r="AA6" s="5"/>
      <c r="AB6" s="5"/>
      <c r="AC6" s="6"/>
      <c r="AD6" s="5"/>
      <c r="AE6" s="5"/>
    </row>
    <row r="7" spans="1:32" s="7" customFormat="1" ht="15" customHeight="1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8"/>
      <c r="P7" s="3"/>
      <c r="Q7" s="3"/>
      <c r="R7" s="3"/>
      <c r="S7" s="3"/>
      <c r="T7" s="3"/>
      <c r="U7" s="3"/>
      <c r="V7" s="3"/>
      <c r="W7" s="3"/>
      <c r="X7" s="3"/>
      <c r="Y7" s="3"/>
      <c r="Z7" s="4"/>
      <c r="AA7" s="5"/>
      <c r="AB7" s="5"/>
      <c r="AC7" s="6"/>
      <c r="AD7" s="5"/>
      <c r="AE7" s="5"/>
    </row>
    <row r="8" spans="1:32" s="2" customFormat="1">
      <c r="M8" s="21"/>
    </row>
    <row r="9" spans="1:32" s="2" customFormat="1" ht="20.25" customHeight="1">
      <c r="B9" s="39" t="s">
        <v>8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40"/>
      <c r="R9" s="40"/>
    </row>
    <row r="10" spans="1:32" s="2" customFormat="1" ht="15.75" customHeight="1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32" s="2" customFormat="1" ht="34.5" customHeight="1">
      <c r="B11" s="45" t="s">
        <v>9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11"/>
      <c r="R11" s="11"/>
    </row>
    <row r="12" spans="1:32" s="2" customFormat="1" ht="12" customHeight="1"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11"/>
      <c r="R12" s="11"/>
    </row>
    <row r="13" spans="1:32" s="2" customFormat="1" ht="21" customHeight="1"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11"/>
      <c r="R13" s="11"/>
    </row>
    <row r="14" spans="1:32" s="2" customFormat="1" ht="15.75"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11"/>
      <c r="R14" s="11"/>
    </row>
    <row r="15" spans="1:32" s="2" customFormat="1" ht="42.75" customHeight="1">
      <c r="B15" s="11"/>
      <c r="C15" s="11"/>
      <c r="D15" s="11"/>
      <c r="E15" s="35" t="s">
        <v>5</v>
      </c>
      <c r="F15" s="35"/>
      <c r="G15" s="24" t="s">
        <v>10</v>
      </c>
      <c r="H15" s="24" t="s">
        <v>11</v>
      </c>
      <c r="I15" s="24" t="s">
        <v>12</v>
      </c>
      <c r="J15" s="24" t="s">
        <v>13</v>
      </c>
      <c r="K15" s="24" t="s">
        <v>14</v>
      </c>
      <c r="L15" s="24" t="s">
        <v>15</v>
      </c>
      <c r="M15" s="24" t="s">
        <v>16</v>
      </c>
      <c r="N15" s="24" t="s">
        <v>17</v>
      </c>
      <c r="O15" s="11"/>
      <c r="P15" s="11"/>
      <c r="Q15" s="11"/>
      <c r="R15" s="11"/>
    </row>
    <row r="16" spans="1:32" s="2" customFormat="1" ht="35.25" customHeight="1">
      <c r="B16" s="11"/>
      <c r="C16" s="11"/>
      <c r="D16" s="11"/>
      <c r="E16" s="30"/>
      <c r="F16" s="31"/>
      <c r="G16" s="23">
        <v>13442</v>
      </c>
      <c r="H16" s="23">
        <v>8436</v>
      </c>
      <c r="I16" s="23">
        <v>12400</v>
      </c>
      <c r="J16" s="23">
        <v>13658</v>
      </c>
      <c r="K16" s="23">
        <v>8724</v>
      </c>
      <c r="L16" s="23">
        <v>28661</v>
      </c>
      <c r="M16" s="23">
        <v>9272</v>
      </c>
      <c r="N16" s="23">
        <f t="shared" ref="N16:N29" si="0">SUM(G16:M16)</f>
        <v>94593</v>
      </c>
      <c r="O16" s="11"/>
      <c r="P16" s="11"/>
      <c r="Q16" s="11"/>
      <c r="R16" s="11"/>
    </row>
    <row r="17" spans="2:18" s="2" customFormat="1" ht="45.75" customHeight="1">
      <c r="B17" s="11"/>
      <c r="C17" s="11"/>
      <c r="D17" s="11"/>
      <c r="E17" s="30"/>
      <c r="F17" s="31"/>
      <c r="G17" s="23">
        <v>13571</v>
      </c>
      <c r="H17" s="23">
        <v>8393</v>
      </c>
      <c r="I17" s="23">
        <v>9755</v>
      </c>
      <c r="J17" s="23">
        <v>9516</v>
      </c>
      <c r="K17" s="23">
        <v>7072</v>
      </c>
      <c r="L17" s="23">
        <v>27858</v>
      </c>
      <c r="M17" s="23">
        <v>11143</v>
      </c>
      <c r="N17" s="23">
        <f t="shared" si="0"/>
        <v>87308</v>
      </c>
      <c r="O17" s="11"/>
      <c r="P17" s="11"/>
      <c r="Q17" s="11"/>
      <c r="R17" s="11"/>
    </row>
    <row r="18" spans="2:18" s="2" customFormat="1" ht="39" customHeight="1">
      <c r="B18" s="11"/>
      <c r="C18" s="11"/>
      <c r="D18" s="11"/>
      <c r="E18" s="30"/>
      <c r="F18" s="31"/>
      <c r="G18" s="23">
        <v>854</v>
      </c>
      <c r="H18" s="23">
        <v>297</v>
      </c>
      <c r="I18" s="23">
        <v>605</v>
      </c>
      <c r="J18" s="23">
        <v>1235</v>
      </c>
      <c r="K18" s="23">
        <v>677</v>
      </c>
      <c r="L18" s="23">
        <v>2883</v>
      </c>
      <c r="M18" s="23">
        <v>923</v>
      </c>
      <c r="N18" s="23">
        <f t="shared" si="0"/>
        <v>7474</v>
      </c>
      <c r="O18" s="11"/>
      <c r="P18" s="11"/>
      <c r="Q18" s="11"/>
      <c r="R18" s="11"/>
    </row>
    <row r="19" spans="2:18" s="2" customFormat="1" ht="36.75" customHeight="1">
      <c r="B19" s="11"/>
      <c r="C19" s="11"/>
      <c r="D19" s="11"/>
      <c r="E19" s="30"/>
      <c r="F19" s="31"/>
      <c r="G19" s="23">
        <v>1668</v>
      </c>
      <c r="H19" s="23">
        <v>716</v>
      </c>
      <c r="I19" s="23">
        <v>1369</v>
      </c>
      <c r="J19" s="23">
        <v>1323</v>
      </c>
      <c r="K19" s="23">
        <v>814</v>
      </c>
      <c r="L19" s="23">
        <v>1431</v>
      </c>
      <c r="M19" s="23">
        <v>493</v>
      </c>
      <c r="N19" s="23">
        <f t="shared" si="0"/>
        <v>7814</v>
      </c>
      <c r="O19" s="11"/>
      <c r="P19" s="11"/>
      <c r="Q19" s="11"/>
      <c r="R19" s="11"/>
    </row>
    <row r="20" spans="2:18" s="2" customFormat="1" ht="38.25" customHeight="1">
      <c r="B20" s="11"/>
      <c r="C20" s="11"/>
      <c r="D20" s="11"/>
      <c r="E20" s="30"/>
      <c r="F20" s="31"/>
      <c r="G20" s="23">
        <v>16662</v>
      </c>
      <c r="H20" s="23">
        <v>7680</v>
      </c>
      <c r="I20" s="23">
        <v>11577</v>
      </c>
      <c r="J20" s="23">
        <v>12819</v>
      </c>
      <c r="K20" s="23">
        <v>7512</v>
      </c>
      <c r="L20" s="23">
        <v>25440</v>
      </c>
      <c r="M20" s="23">
        <v>8782</v>
      </c>
      <c r="N20" s="23">
        <f t="shared" si="0"/>
        <v>90472</v>
      </c>
      <c r="O20" s="11"/>
      <c r="P20" s="11"/>
      <c r="Q20" s="11"/>
      <c r="R20" s="11"/>
    </row>
    <row r="21" spans="2:18" s="2" customFormat="1" ht="38.25" customHeight="1">
      <c r="B21" s="11"/>
      <c r="C21" s="11"/>
      <c r="D21" s="11"/>
      <c r="E21" s="30"/>
      <c r="F21" s="31"/>
      <c r="G21" s="23">
        <v>1085</v>
      </c>
      <c r="H21" s="23">
        <v>611</v>
      </c>
      <c r="I21" s="23">
        <v>667</v>
      </c>
      <c r="J21" s="23">
        <v>726</v>
      </c>
      <c r="K21" s="23">
        <v>401</v>
      </c>
      <c r="L21" s="23">
        <v>2411</v>
      </c>
      <c r="M21" s="23">
        <v>745</v>
      </c>
      <c r="N21" s="23">
        <f t="shared" si="0"/>
        <v>6646</v>
      </c>
      <c r="O21" s="11"/>
      <c r="P21" s="11"/>
      <c r="Q21" s="11"/>
      <c r="R21" s="11"/>
    </row>
    <row r="22" spans="2:18" s="2" customFormat="1" ht="41.25" customHeight="1">
      <c r="B22" s="11"/>
      <c r="C22" s="11"/>
      <c r="D22" s="11"/>
      <c r="E22" s="30"/>
      <c r="F22" s="31"/>
      <c r="G22" s="23">
        <v>6932</v>
      </c>
      <c r="H22" s="23">
        <v>3444</v>
      </c>
      <c r="I22" s="23">
        <v>4363</v>
      </c>
      <c r="J22" s="23">
        <v>6502</v>
      </c>
      <c r="K22" s="23">
        <v>4487</v>
      </c>
      <c r="L22" s="23">
        <v>16279</v>
      </c>
      <c r="M22" s="23">
        <v>6169</v>
      </c>
      <c r="N22" s="23">
        <f t="shared" si="0"/>
        <v>48176</v>
      </c>
      <c r="O22" s="11"/>
      <c r="P22" s="11"/>
      <c r="Q22" s="11"/>
      <c r="R22" s="11"/>
    </row>
    <row r="23" spans="2:18" s="2" customFormat="1" ht="39" customHeight="1">
      <c r="B23" s="11"/>
      <c r="C23" s="11"/>
      <c r="D23" s="11"/>
      <c r="E23" s="30"/>
      <c r="F23" s="31"/>
      <c r="G23" s="23">
        <v>475</v>
      </c>
      <c r="H23" s="23">
        <v>185</v>
      </c>
      <c r="I23" s="23">
        <v>296</v>
      </c>
      <c r="J23" s="23">
        <v>487</v>
      </c>
      <c r="K23" s="23">
        <v>252</v>
      </c>
      <c r="L23" s="23">
        <v>820</v>
      </c>
      <c r="M23" s="23">
        <v>245</v>
      </c>
      <c r="N23" s="23">
        <f t="shared" si="0"/>
        <v>2760</v>
      </c>
      <c r="O23" s="11"/>
      <c r="P23" s="11"/>
      <c r="Q23" s="11"/>
      <c r="R23" s="11"/>
    </row>
    <row r="24" spans="2:18" s="2" customFormat="1" ht="40.5" customHeight="1">
      <c r="B24" s="11"/>
      <c r="C24" s="11"/>
      <c r="D24" s="11"/>
      <c r="E24" s="30"/>
      <c r="F24" s="31"/>
      <c r="G24" s="23">
        <v>356</v>
      </c>
      <c r="H24" s="23">
        <v>157</v>
      </c>
      <c r="I24" s="23">
        <v>211</v>
      </c>
      <c r="J24" s="23">
        <v>445</v>
      </c>
      <c r="K24" s="23">
        <v>247</v>
      </c>
      <c r="L24" s="23">
        <v>965</v>
      </c>
      <c r="M24" s="23">
        <v>264</v>
      </c>
      <c r="N24" s="23">
        <f t="shared" si="0"/>
        <v>2645</v>
      </c>
      <c r="O24" s="11"/>
      <c r="P24" s="11"/>
      <c r="Q24" s="11"/>
      <c r="R24" s="11"/>
    </row>
    <row r="25" spans="2:18" s="2" customFormat="1" ht="39.75" customHeight="1">
      <c r="B25" s="11"/>
      <c r="C25" s="11"/>
      <c r="D25" s="11"/>
      <c r="E25" s="30"/>
      <c r="F25" s="31"/>
      <c r="G25" s="23">
        <v>483</v>
      </c>
      <c r="H25" s="23">
        <v>206</v>
      </c>
      <c r="I25" s="23">
        <v>367</v>
      </c>
      <c r="J25" s="23">
        <v>395</v>
      </c>
      <c r="K25" s="23">
        <v>230</v>
      </c>
      <c r="L25" s="23">
        <v>1013</v>
      </c>
      <c r="M25" s="23">
        <v>357</v>
      </c>
      <c r="N25" s="23">
        <f t="shared" si="0"/>
        <v>3051</v>
      </c>
      <c r="O25" s="11"/>
      <c r="P25" s="11"/>
      <c r="Q25" s="11"/>
      <c r="R25" s="11"/>
    </row>
    <row r="26" spans="2:18" s="2" customFormat="1" ht="39.75" customHeight="1">
      <c r="B26" s="11"/>
      <c r="C26" s="11"/>
      <c r="D26" s="11"/>
      <c r="E26" s="30"/>
      <c r="F26" s="31"/>
      <c r="G26" s="23">
        <v>6346</v>
      </c>
      <c r="H26" s="23">
        <v>2807</v>
      </c>
      <c r="I26" s="23">
        <v>6276</v>
      </c>
      <c r="J26" s="23">
        <v>4390</v>
      </c>
      <c r="K26" s="23">
        <v>2950</v>
      </c>
      <c r="L26" s="23">
        <v>9150</v>
      </c>
      <c r="M26" s="23">
        <v>2906</v>
      </c>
      <c r="N26" s="23">
        <f t="shared" si="0"/>
        <v>34825</v>
      </c>
      <c r="O26" s="11"/>
      <c r="P26" s="11"/>
      <c r="Q26" s="11"/>
      <c r="R26" s="11"/>
    </row>
    <row r="27" spans="2:18" s="2" customFormat="1" ht="39.75" customHeight="1">
      <c r="B27" s="11"/>
      <c r="C27" s="11"/>
      <c r="D27" s="11"/>
      <c r="E27" s="30"/>
      <c r="F27" s="31"/>
      <c r="G27" s="23">
        <v>871</v>
      </c>
      <c r="H27" s="23">
        <v>538</v>
      </c>
      <c r="I27" s="23">
        <v>1072</v>
      </c>
      <c r="J27" s="23">
        <v>691</v>
      </c>
      <c r="K27" s="23">
        <v>624</v>
      </c>
      <c r="L27" s="23">
        <v>1354</v>
      </c>
      <c r="M27" s="23">
        <v>496</v>
      </c>
      <c r="N27" s="23">
        <f t="shared" si="0"/>
        <v>5646</v>
      </c>
      <c r="O27" s="11"/>
      <c r="P27" s="11"/>
      <c r="Q27" s="11"/>
      <c r="R27" s="11"/>
    </row>
    <row r="28" spans="2:18" s="2" customFormat="1" ht="40.5" customHeight="1">
      <c r="B28" s="11"/>
      <c r="C28" s="11"/>
      <c r="D28" s="11"/>
      <c r="E28" s="34" t="s">
        <v>1</v>
      </c>
      <c r="F28" s="34"/>
      <c r="G28" s="23">
        <v>67</v>
      </c>
      <c r="H28" s="23">
        <v>33</v>
      </c>
      <c r="I28" s="23">
        <v>30</v>
      </c>
      <c r="J28" s="23">
        <v>44</v>
      </c>
      <c r="K28" s="23">
        <v>26</v>
      </c>
      <c r="L28" s="23">
        <v>82</v>
      </c>
      <c r="M28" s="23">
        <v>44</v>
      </c>
      <c r="N28" s="23">
        <f t="shared" si="0"/>
        <v>326</v>
      </c>
      <c r="O28" s="11"/>
      <c r="P28" s="11"/>
      <c r="Q28" s="11"/>
      <c r="R28" s="11"/>
    </row>
    <row r="29" spans="2:18" s="2" customFormat="1" ht="27" customHeight="1">
      <c r="B29" s="11"/>
      <c r="C29" s="11"/>
      <c r="D29" s="11"/>
      <c r="E29" s="34" t="s">
        <v>2</v>
      </c>
      <c r="F29" s="34"/>
      <c r="G29" s="23">
        <v>1618</v>
      </c>
      <c r="H29" s="23">
        <v>1216</v>
      </c>
      <c r="I29" s="23">
        <v>1289</v>
      </c>
      <c r="J29" s="23">
        <v>1649</v>
      </c>
      <c r="K29" s="23">
        <v>989</v>
      </c>
      <c r="L29" s="23">
        <v>3540</v>
      </c>
      <c r="M29" s="23">
        <v>1628</v>
      </c>
      <c r="N29" s="23">
        <f t="shared" si="0"/>
        <v>11929</v>
      </c>
      <c r="O29" s="11"/>
      <c r="P29" s="11"/>
      <c r="Q29" s="11"/>
      <c r="R29" s="11"/>
    </row>
    <row r="30" spans="2:18" s="2" customFormat="1" ht="25.5" customHeight="1">
      <c r="B30" s="11"/>
      <c r="C30" s="11"/>
      <c r="D30" s="11"/>
      <c r="E30" s="34" t="s">
        <v>3</v>
      </c>
      <c r="F30" s="34"/>
      <c r="G30" s="26">
        <f t="shared" ref="G30:N30" si="1">SUM(G16:G29)</f>
        <v>64430</v>
      </c>
      <c r="H30" s="26">
        <f t="shared" si="1"/>
        <v>34719</v>
      </c>
      <c r="I30" s="26">
        <f t="shared" si="1"/>
        <v>50277</v>
      </c>
      <c r="J30" s="26">
        <f t="shared" si="1"/>
        <v>53880</v>
      </c>
      <c r="K30" s="26">
        <f t="shared" si="1"/>
        <v>35005</v>
      </c>
      <c r="L30" s="26">
        <f t="shared" si="1"/>
        <v>121887</v>
      </c>
      <c r="M30" s="26">
        <f t="shared" si="1"/>
        <v>43467</v>
      </c>
      <c r="N30" s="26">
        <f t="shared" si="1"/>
        <v>403665</v>
      </c>
      <c r="O30" s="11"/>
      <c r="P30" s="11"/>
      <c r="Q30" s="11"/>
      <c r="R30" s="11"/>
    </row>
    <row r="31" spans="2:18" s="2" customFormat="1" ht="56.25" customHeight="1">
      <c r="B31" s="11"/>
      <c r="C31" s="11"/>
      <c r="D31" s="11"/>
      <c r="E31" s="38"/>
      <c r="F31" s="38"/>
      <c r="G31" s="11"/>
      <c r="H31" s="11"/>
      <c r="I31" s="11"/>
      <c r="J31" s="11"/>
      <c r="K31" s="11"/>
      <c r="L31" s="11"/>
      <c r="M31" s="18"/>
      <c r="N31" s="11"/>
      <c r="O31" s="11"/>
      <c r="P31" s="11"/>
      <c r="Q31" s="11"/>
      <c r="R31" s="11"/>
    </row>
    <row r="32" spans="2:18" s="2" customFormat="1" ht="53.25" customHeight="1">
      <c r="M32" s="21"/>
    </row>
    <row r="33" spans="2:18" s="2" customFormat="1" ht="53.25" customHeight="1">
      <c r="C33" s="52" t="s">
        <v>18</v>
      </c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</row>
    <row r="34" spans="2:18" s="2" customFormat="1" ht="23.25" customHeight="1"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</row>
    <row r="35" spans="2:18" s="2" customFormat="1">
      <c r="M35" s="21"/>
    </row>
    <row r="36" spans="2:18" s="2" customFormat="1" ht="42.75" customHeight="1">
      <c r="B36" s="11"/>
      <c r="C36" s="11"/>
      <c r="D36" s="11"/>
      <c r="E36" s="35" t="s">
        <v>5</v>
      </c>
      <c r="F36" s="35"/>
      <c r="G36" s="48" t="s">
        <v>20</v>
      </c>
      <c r="H36" s="49"/>
      <c r="I36" s="50"/>
      <c r="J36" s="48" t="s">
        <v>19</v>
      </c>
      <c r="K36" s="49"/>
      <c r="L36" s="49"/>
      <c r="M36" s="50"/>
      <c r="N36" s="28"/>
      <c r="O36" s="11"/>
      <c r="P36" s="11"/>
      <c r="Q36" s="11"/>
      <c r="R36" s="11"/>
    </row>
    <row r="37" spans="2:18" s="2" customFormat="1" ht="35.25" customHeight="1">
      <c r="B37" s="11"/>
      <c r="C37" s="11"/>
      <c r="D37" s="11"/>
      <c r="E37" s="30"/>
      <c r="F37" s="31"/>
      <c r="G37" s="32">
        <v>94593</v>
      </c>
      <c r="H37" s="53"/>
      <c r="I37" s="33"/>
      <c r="J37" s="47" t="s">
        <v>35</v>
      </c>
      <c r="K37" s="47"/>
      <c r="L37" s="47"/>
      <c r="M37" s="47"/>
      <c r="N37" s="27"/>
      <c r="O37" s="11"/>
      <c r="P37" s="11"/>
      <c r="Q37" s="11"/>
      <c r="R37" s="11"/>
    </row>
    <row r="38" spans="2:18" s="2" customFormat="1" ht="45.75" customHeight="1">
      <c r="B38" s="11"/>
      <c r="C38" s="11"/>
      <c r="D38" s="11"/>
      <c r="E38" s="30"/>
      <c r="F38" s="31"/>
      <c r="G38" s="32">
        <v>87308</v>
      </c>
      <c r="H38" s="53"/>
      <c r="I38" s="33"/>
      <c r="J38" s="47" t="s">
        <v>21</v>
      </c>
      <c r="K38" s="47"/>
      <c r="L38" s="47"/>
      <c r="M38" s="47"/>
      <c r="N38" s="27"/>
      <c r="O38" s="11"/>
      <c r="P38" s="11"/>
      <c r="Q38" s="11"/>
      <c r="R38" s="11"/>
    </row>
    <row r="39" spans="2:18" s="2" customFormat="1" ht="39" customHeight="1">
      <c r="B39" s="11"/>
      <c r="C39" s="11"/>
      <c r="D39" s="11"/>
      <c r="E39" s="30"/>
      <c r="F39" s="31"/>
      <c r="G39" s="32">
        <v>7474</v>
      </c>
      <c r="H39" s="53"/>
      <c r="I39" s="33"/>
      <c r="J39" s="51" t="s">
        <v>22</v>
      </c>
      <c r="K39" s="51"/>
      <c r="L39" s="51"/>
      <c r="M39" s="51"/>
      <c r="N39" s="27"/>
      <c r="O39" s="11"/>
      <c r="P39" s="11"/>
      <c r="Q39" s="11"/>
      <c r="R39" s="11"/>
    </row>
    <row r="40" spans="2:18" s="2" customFormat="1" ht="36.75" customHeight="1">
      <c r="B40" s="11"/>
      <c r="C40" s="11"/>
      <c r="D40" s="11"/>
      <c r="E40" s="30"/>
      <c r="F40" s="31"/>
      <c r="G40" s="32">
        <v>7814</v>
      </c>
      <c r="H40" s="53"/>
      <c r="I40" s="33"/>
      <c r="J40" s="47" t="s">
        <v>23</v>
      </c>
      <c r="K40" s="47"/>
      <c r="L40" s="47"/>
      <c r="M40" s="47"/>
      <c r="N40" s="27"/>
      <c r="O40" s="11"/>
      <c r="P40" s="11"/>
      <c r="Q40" s="11"/>
      <c r="R40" s="11"/>
    </row>
    <row r="41" spans="2:18" s="2" customFormat="1" ht="38.25" customHeight="1">
      <c r="B41" s="11"/>
      <c r="C41" s="11"/>
      <c r="D41" s="11"/>
      <c r="E41" s="30"/>
      <c r="F41" s="31"/>
      <c r="G41" s="32">
        <v>90472</v>
      </c>
      <c r="H41" s="53"/>
      <c r="I41" s="33"/>
      <c r="J41" s="47" t="s">
        <v>24</v>
      </c>
      <c r="K41" s="47"/>
      <c r="L41" s="47"/>
      <c r="M41" s="47"/>
      <c r="N41" s="27"/>
      <c r="O41" s="11"/>
      <c r="P41" s="11"/>
      <c r="Q41" s="11"/>
      <c r="R41" s="11"/>
    </row>
    <row r="42" spans="2:18" s="2" customFormat="1" ht="38.25" customHeight="1">
      <c r="B42" s="11"/>
      <c r="C42" s="11"/>
      <c r="D42" s="11"/>
      <c r="E42" s="30"/>
      <c r="F42" s="31"/>
      <c r="G42" s="32">
        <v>6646</v>
      </c>
      <c r="H42" s="53"/>
      <c r="I42" s="33"/>
      <c r="J42" s="47" t="s">
        <v>26</v>
      </c>
      <c r="K42" s="47"/>
      <c r="L42" s="47"/>
      <c r="M42" s="47"/>
      <c r="N42" s="27"/>
      <c r="O42" s="11"/>
      <c r="P42" s="11"/>
      <c r="Q42" s="11"/>
      <c r="R42" s="11"/>
    </row>
    <row r="43" spans="2:18" s="2" customFormat="1" ht="41.25" customHeight="1">
      <c r="B43" s="11"/>
      <c r="C43" s="11"/>
      <c r="D43" s="11"/>
      <c r="E43" s="30"/>
      <c r="F43" s="31"/>
      <c r="G43" s="32">
        <v>48176</v>
      </c>
      <c r="H43" s="53"/>
      <c r="I43" s="33"/>
      <c r="J43" s="47" t="s">
        <v>25</v>
      </c>
      <c r="K43" s="47"/>
      <c r="L43" s="47"/>
      <c r="M43" s="47"/>
      <c r="N43" s="27"/>
      <c r="O43" s="11"/>
      <c r="P43" s="11"/>
      <c r="Q43" s="11"/>
      <c r="R43" s="11"/>
    </row>
    <row r="44" spans="2:18" s="2" customFormat="1" ht="39" customHeight="1">
      <c r="B44" s="11"/>
      <c r="C44" s="11"/>
      <c r="D44" s="11"/>
      <c r="E44" s="30"/>
      <c r="F44" s="31"/>
      <c r="G44" s="32">
        <v>2760</v>
      </c>
      <c r="H44" s="53"/>
      <c r="I44" s="33"/>
      <c r="J44" s="47" t="s">
        <v>27</v>
      </c>
      <c r="K44" s="47"/>
      <c r="L44" s="47"/>
      <c r="M44" s="47"/>
      <c r="N44" s="27"/>
      <c r="O44" s="11"/>
      <c r="P44" s="11"/>
      <c r="Q44" s="11"/>
      <c r="R44" s="11"/>
    </row>
    <row r="45" spans="2:18" s="2" customFormat="1" ht="40.5" customHeight="1">
      <c r="B45" s="11"/>
      <c r="C45" s="11"/>
      <c r="D45" s="11"/>
      <c r="E45" s="30"/>
      <c r="F45" s="31"/>
      <c r="G45" s="32">
        <v>2645</v>
      </c>
      <c r="H45" s="53"/>
      <c r="I45" s="33"/>
      <c r="J45" s="47" t="s">
        <v>28</v>
      </c>
      <c r="K45" s="47"/>
      <c r="L45" s="47"/>
      <c r="M45" s="47"/>
      <c r="N45" s="27"/>
      <c r="O45" s="11"/>
      <c r="P45" s="11"/>
      <c r="Q45" s="11"/>
      <c r="R45" s="11"/>
    </row>
    <row r="46" spans="2:18" s="2" customFormat="1" ht="39.75" customHeight="1">
      <c r="B46" s="11"/>
      <c r="C46" s="11"/>
      <c r="D46" s="11"/>
      <c r="E46" s="30"/>
      <c r="F46" s="31"/>
      <c r="G46" s="32">
        <v>3051</v>
      </c>
      <c r="H46" s="53"/>
      <c r="I46" s="33"/>
      <c r="J46" s="47" t="s">
        <v>29</v>
      </c>
      <c r="K46" s="47"/>
      <c r="L46" s="47"/>
      <c r="M46" s="47"/>
      <c r="N46" s="27"/>
      <c r="O46" s="11"/>
      <c r="P46" s="11"/>
      <c r="Q46" s="11"/>
      <c r="R46" s="11"/>
    </row>
    <row r="47" spans="2:18" s="2" customFormat="1" ht="39.75" customHeight="1">
      <c r="B47" s="11"/>
      <c r="C47" s="11"/>
      <c r="D47" s="11"/>
      <c r="E47" s="30"/>
      <c r="F47" s="31"/>
      <c r="G47" s="32">
        <v>34825</v>
      </c>
      <c r="H47" s="53"/>
      <c r="I47" s="33"/>
      <c r="J47" s="47" t="s">
        <v>30</v>
      </c>
      <c r="K47" s="47"/>
      <c r="L47" s="47"/>
      <c r="M47" s="47"/>
      <c r="N47" s="27"/>
      <c r="O47" s="11"/>
      <c r="P47" s="11"/>
      <c r="Q47" s="11"/>
      <c r="R47" s="11"/>
    </row>
    <row r="48" spans="2:18" s="2" customFormat="1" ht="39.75" customHeight="1">
      <c r="B48" s="11"/>
      <c r="C48" s="11"/>
      <c r="D48" s="11"/>
      <c r="E48" s="30"/>
      <c r="F48" s="31"/>
      <c r="G48" s="32">
        <v>5646</v>
      </c>
      <c r="H48" s="53"/>
      <c r="I48" s="33"/>
      <c r="J48" s="47" t="s">
        <v>31</v>
      </c>
      <c r="K48" s="47"/>
      <c r="L48" s="47"/>
      <c r="M48" s="47"/>
      <c r="N48" s="27"/>
      <c r="O48" s="11"/>
      <c r="P48" s="11"/>
      <c r="Q48" s="11"/>
      <c r="R48" s="11"/>
    </row>
    <row r="49" spans="2:18" s="2" customFormat="1" ht="40.5" customHeight="1">
      <c r="B49" s="11"/>
      <c r="C49" s="11"/>
      <c r="D49" s="11"/>
      <c r="E49" s="34" t="s">
        <v>1</v>
      </c>
      <c r="F49" s="34"/>
      <c r="G49" s="32">
        <v>326</v>
      </c>
      <c r="H49" s="53"/>
      <c r="I49" s="33"/>
      <c r="J49" s="47" t="s">
        <v>32</v>
      </c>
      <c r="K49" s="47"/>
      <c r="L49" s="47"/>
      <c r="M49" s="47"/>
      <c r="N49" s="27"/>
      <c r="O49" s="11"/>
      <c r="P49" s="11"/>
      <c r="Q49" s="11"/>
      <c r="R49" s="11"/>
    </row>
    <row r="50" spans="2:18" s="2" customFormat="1" ht="27" customHeight="1">
      <c r="B50" s="11"/>
      <c r="C50" s="11"/>
      <c r="D50" s="11"/>
      <c r="E50" s="34" t="s">
        <v>2</v>
      </c>
      <c r="F50" s="34"/>
      <c r="G50" s="32">
        <v>11929</v>
      </c>
      <c r="H50" s="53"/>
      <c r="I50" s="33"/>
      <c r="J50" s="47" t="s">
        <v>33</v>
      </c>
      <c r="K50" s="47"/>
      <c r="L50" s="47"/>
      <c r="M50" s="47"/>
      <c r="N50" s="27"/>
      <c r="O50" s="11"/>
      <c r="P50" s="11"/>
      <c r="Q50" s="11"/>
      <c r="R50" s="11"/>
    </row>
    <row r="51" spans="2:18" s="2" customFormat="1" ht="34.5" customHeight="1">
      <c r="B51" s="11"/>
      <c r="C51" s="11"/>
      <c r="D51" s="11"/>
      <c r="E51" s="34" t="s">
        <v>3</v>
      </c>
      <c r="F51" s="34"/>
      <c r="G51" s="36">
        <f>SUM(G37:I50)</f>
        <v>403665</v>
      </c>
      <c r="H51" s="54"/>
      <c r="I51" s="37"/>
      <c r="J51" s="46" t="s">
        <v>34</v>
      </c>
      <c r="K51" s="46"/>
      <c r="L51" s="46"/>
      <c r="M51" s="46"/>
      <c r="N51" s="29"/>
      <c r="O51" s="11"/>
      <c r="P51" s="11"/>
      <c r="Q51" s="11"/>
      <c r="R51" s="11"/>
    </row>
    <row r="52" spans="2:18" s="2" customFormat="1" ht="12" customHeight="1">
      <c r="B52" s="11"/>
      <c r="C52" s="11"/>
      <c r="D52" s="11"/>
      <c r="E52" s="38"/>
      <c r="F52" s="38"/>
      <c r="G52" s="11"/>
      <c r="H52" s="11"/>
      <c r="I52" s="11"/>
      <c r="J52" s="11"/>
      <c r="K52" s="11"/>
      <c r="L52" s="11"/>
      <c r="M52" s="28"/>
      <c r="N52" s="11"/>
      <c r="O52" s="11"/>
      <c r="P52" s="11"/>
      <c r="Q52" s="11"/>
      <c r="R52" s="11"/>
    </row>
  </sheetData>
  <mergeCells count="74">
    <mergeCell ref="G51:I51"/>
    <mergeCell ref="G46:I46"/>
    <mergeCell ref="G47:I47"/>
    <mergeCell ref="G48:I48"/>
    <mergeCell ref="G49:I49"/>
    <mergeCell ref="G50:I50"/>
    <mergeCell ref="E50:F50"/>
    <mergeCell ref="E51:F51"/>
    <mergeCell ref="E52:F52"/>
    <mergeCell ref="G36:I36"/>
    <mergeCell ref="G37:I37"/>
    <mergeCell ref="G38:I38"/>
    <mergeCell ref="G39:I39"/>
    <mergeCell ref="G40:I40"/>
    <mergeCell ref="G41:I41"/>
    <mergeCell ref="G42:I42"/>
    <mergeCell ref="G43:I43"/>
    <mergeCell ref="G44:I44"/>
    <mergeCell ref="G45:I45"/>
    <mergeCell ref="E45:F45"/>
    <mergeCell ref="E46:F46"/>
    <mergeCell ref="E47:F47"/>
    <mergeCell ref="E48:F48"/>
    <mergeCell ref="E49:F49"/>
    <mergeCell ref="E40:F40"/>
    <mergeCell ref="E41:F41"/>
    <mergeCell ref="E42:F42"/>
    <mergeCell ref="E43:F43"/>
    <mergeCell ref="E44:F44"/>
    <mergeCell ref="E36:F36"/>
    <mergeCell ref="E37:F37"/>
    <mergeCell ref="E38:F38"/>
    <mergeCell ref="E39:F39"/>
    <mergeCell ref="C33:N34"/>
    <mergeCell ref="E30:F30"/>
    <mergeCell ref="E31:F31"/>
    <mergeCell ref="E28:F28"/>
    <mergeCell ref="E29:F29"/>
    <mergeCell ref="E25:F25"/>
    <mergeCell ref="E27:F27"/>
    <mergeCell ref="E26:F26"/>
    <mergeCell ref="E23:F23"/>
    <mergeCell ref="E24:F24"/>
    <mergeCell ref="E21:F21"/>
    <mergeCell ref="E22:F22"/>
    <mergeCell ref="E20:F20"/>
    <mergeCell ref="E19:F19"/>
    <mergeCell ref="E18:F18"/>
    <mergeCell ref="E16:F16"/>
    <mergeCell ref="E17:F17"/>
    <mergeCell ref="E15:F15"/>
    <mergeCell ref="B11:P13"/>
    <mergeCell ref="B9:P9"/>
    <mergeCell ref="Q9:R9"/>
    <mergeCell ref="A1:P1"/>
    <mergeCell ref="A2:P2"/>
    <mergeCell ref="B4:P4"/>
    <mergeCell ref="B6:P6"/>
    <mergeCell ref="J51:M51"/>
    <mergeCell ref="J37:M37"/>
    <mergeCell ref="J38:M38"/>
    <mergeCell ref="J36:M36"/>
    <mergeCell ref="J39:M39"/>
    <mergeCell ref="J40:M40"/>
    <mergeCell ref="J41:M41"/>
    <mergeCell ref="J42:M42"/>
    <mergeCell ref="J43:M43"/>
    <mergeCell ref="J44:M44"/>
    <mergeCell ref="J45:M45"/>
    <mergeCell ref="J46:M46"/>
    <mergeCell ref="J47:M47"/>
    <mergeCell ref="J48:M48"/>
    <mergeCell ref="J49:M49"/>
    <mergeCell ref="J50:M50"/>
  </mergeCells>
  <pageMargins left="0.7" right="0.7" top="0.75" bottom="0.75" header="0.3" footer="0.3"/>
  <pageSetup scale="68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Cómputo CGE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2016-09-08T16:58:03Z</cp:lastPrinted>
  <dcterms:created xsi:type="dcterms:W3CDTF">2016-08-03T16:45:12Z</dcterms:created>
  <dcterms:modified xsi:type="dcterms:W3CDTF">2016-09-08T16:59:21Z</dcterms:modified>
</cp:coreProperties>
</file>